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e!!\Desktop\"/>
    </mc:Choice>
  </mc:AlternateContent>
  <xr:revisionPtr revIDLastSave="0" documentId="8_{FE230232-873C-4885-B945-754ACEBFCD0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Order Request Form" sheetId="1" r:id="rId1"/>
    <sheet name="Info" sheetId="8" state="hidden" r:id="rId2"/>
  </sheets>
  <definedNames>
    <definedName name="dd_REQUEST_BY">#REF!</definedName>
    <definedName name="_xlnm.Print_Area" localSheetId="0">'Order Request Form'!$A$1:$G$31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3" i="1"/>
  <c r="F24" i="1"/>
  <c r="F25" i="1"/>
  <c r="F19" i="1"/>
  <c r="F20" i="1"/>
  <c r="F21" i="1"/>
  <c r="F14" i="1"/>
  <c r="C10" i="1"/>
  <c r="F15" i="1" l="1"/>
  <c r="F17" i="1" l="1"/>
  <c r="F18" i="1"/>
  <c r="F16" i="1"/>
  <c r="F28" i="1" l="1"/>
  <c r="F29" i="1" s="1"/>
</calcChain>
</file>

<file path=xl/sharedStrings.xml><?xml version="1.0" encoding="utf-8"?>
<sst xmlns="http://schemas.openxmlformats.org/spreadsheetml/2006/main" count="172" uniqueCount="171">
  <si>
    <t xml:space="preserve">Ordered From (Company Name) : </t>
  </si>
  <si>
    <t>Item Reference</t>
  </si>
  <si>
    <t>Abbie Lennox</t>
  </si>
  <si>
    <t>E08/D08 - D.B.S Checks</t>
  </si>
  <si>
    <t>Pine</t>
  </si>
  <si>
    <t>Year R</t>
  </si>
  <si>
    <t>E09/D04 - Staff Training</t>
  </si>
  <si>
    <t>Fir</t>
  </si>
  <si>
    <t>Year 1</t>
  </si>
  <si>
    <t>Allison Stoneham</t>
  </si>
  <si>
    <t>E12/E01 - Building Maintenance</t>
  </si>
  <si>
    <t>Maple</t>
  </si>
  <si>
    <t>Year 2</t>
  </si>
  <si>
    <t>Cassie Griffin</t>
  </si>
  <si>
    <t>E12/E07 - Classcare Fund</t>
  </si>
  <si>
    <t>Elm</t>
  </si>
  <si>
    <t>Year 3</t>
  </si>
  <si>
    <t>E13/E02 - Grounds Equipment</t>
  </si>
  <si>
    <t>Rowan</t>
  </si>
  <si>
    <t>Year 4</t>
  </si>
  <si>
    <t>E14/E03 - Cleaning Supplies</t>
  </si>
  <si>
    <t>Sycamore</t>
  </si>
  <si>
    <t>Year 5</t>
  </si>
  <si>
    <t>Claire Youells</t>
  </si>
  <si>
    <t>E14/E05 - Contract Cleaners</t>
  </si>
  <si>
    <t>Beech</t>
  </si>
  <si>
    <t>Year 6</t>
  </si>
  <si>
    <t>E16/F04 - Oil</t>
  </si>
  <si>
    <t>Poplar</t>
  </si>
  <si>
    <t>Daljit Bhaker</t>
  </si>
  <si>
    <t>E19/HA1 - Art</t>
  </si>
  <si>
    <t>Willow</t>
  </si>
  <si>
    <t>E19/HA2 - Annual Fee's</t>
  </si>
  <si>
    <t>Chestnut</t>
  </si>
  <si>
    <t>Donna Easter</t>
  </si>
  <si>
    <t>E19/HA3 - Assessment</t>
  </si>
  <si>
    <t>Oak</t>
  </si>
  <si>
    <t>Elena Matthews</t>
  </si>
  <si>
    <t>Larch</t>
  </si>
  <si>
    <t>Holly</t>
  </si>
  <si>
    <t>Georgia Dartnell</t>
  </si>
  <si>
    <t>E19/HA6 - PTA Purchases</t>
  </si>
  <si>
    <t>Eucalyptus</t>
  </si>
  <si>
    <t>Georgina Salter</t>
  </si>
  <si>
    <t>E19/HA7 - Subscriptions</t>
  </si>
  <si>
    <t>Cedar</t>
  </si>
  <si>
    <t>Cherry</t>
  </si>
  <si>
    <t>E19/HB1 - SEN</t>
  </si>
  <si>
    <t>Jenny Jones</t>
  </si>
  <si>
    <t>E19/HB2 - Foundation Resources</t>
  </si>
  <si>
    <t>E19/HC1 - Year1 Consumables</t>
  </si>
  <si>
    <t>Joseph Murray</t>
  </si>
  <si>
    <t>E19/HC2 - Year2 Consumables</t>
  </si>
  <si>
    <t>E19/HC3 - Year3 Consumables</t>
  </si>
  <si>
    <t>E19/HC4 - Year4 Consumables</t>
  </si>
  <si>
    <t>Julie Purbrick</t>
  </si>
  <si>
    <t>E19/HC5 - Year5 Consumables</t>
  </si>
  <si>
    <t>E19/HC6 - Year6 Consumables</t>
  </si>
  <si>
    <t>Karen Rodgers</t>
  </si>
  <si>
    <t>E19/HD1 - Music</t>
  </si>
  <si>
    <t>E19/HE1 - D/T</t>
  </si>
  <si>
    <t>Kelly Ball</t>
  </si>
  <si>
    <t>E19/HE2 - Science</t>
  </si>
  <si>
    <t>Laura Doyle</t>
  </si>
  <si>
    <t>E19/HE4 - R.E</t>
  </si>
  <si>
    <t>Lauren Bolton</t>
  </si>
  <si>
    <t>E19/HE5 - Pupil Premium Resources</t>
  </si>
  <si>
    <t>E19/HE8 - Geography</t>
  </si>
  <si>
    <t>E19/HE10 - PHSE</t>
  </si>
  <si>
    <t>E19/HH1 - HeadTeacher</t>
  </si>
  <si>
    <t>Lisa Savill</t>
  </si>
  <si>
    <t>E19/HM1 - Maths</t>
  </si>
  <si>
    <t xml:space="preserve">E19/HM2 - Enviroment </t>
  </si>
  <si>
    <t>Luan Bowie</t>
  </si>
  <si>
    <t>E19/HP3 - P.E Grant</t>
  </si>
  <si>
    <t>E19/HS2 - History</t>
  </si>
  <si>
    <t>E19/HS4 - Exercise Books</t>
  </si>
  <si>
    <t>E19/J09 - AfterSchool Club Resources</t>
  </si>
  <si>
    <t>Rajinder Khabra</t>
  </si>
  <si>
    <t>E19/J10 - B/Fast Club Resources</t>
  </si>
  <si>
    <t>Renata Zapala</t>
  </si>
  <si>
    <t>E20/H03 - General ICT</t>
  </si>
  <si>
    <t>Ruth Mellon</t>
  </si>
  <si>
    <t xml:space="preserve">E22/I01 - Admin Office Supplies </t>
  </si>
  <si>
    <t>Ruth Traveller</t>
  </si>
  <si>
    <t>E22/I02- Admin Office ICT</t>
  </si>
  <si>
    <t>Sarah Benjamin</t>
  </si>
  <si>
    <t>E22/I06 - Other Admin Costs</t>
  </si>
  <si>
    <t>Sian Castle</t>
  </si>
  <si>
    <t>E22/I08 - First Aid</t>
  </si>
  <si>
    <t>E22/I10  - Admin Hospitality</t>
  </si>
  <si>
    <t>E24/HA9 - Attendance</t>
  </si>
  <si>
    <t>Sharon Farrell</t>
  </si>
  <si>
    <t>Shelley Bramley</t>
  </si>
  <si>
    <t>Veronica Sicoe</t>
  </si>
  <si>
    <t>Vikki Andrews</t>
  </si>
  <si>
    <t xml:space="preserve">Authorised Budget Holder :  </t>
  </si>
  <si>
    <t xml:space="preserve">Date :  </t>
  </si>
  <si>
    <t xml:space="preserve">Authorised By Headteacher :  </t>
  </si>
  <si>
    <t xml:space="preserve"> </t>
  </si>
  <si>
    <t>Date:</t>
  </si>
  <si>
    <t>Description</t>
  </si>
  <si>
    <t>Price</t>
  </si>
  <si>
    <t>Line Total</t>
  </si>
  <si>
    <t>Qty</t>
  </si>
  <si>
    <t xml:space="preserve">Budget Code : </t>
  </si>
  <si>
    <t xml:space="preserve">Request By : </t>
  </si>
  <si>
    <t xml:space="preserve">Year Group : </t>
  </si>
  <si>
    <t>Subtotal :</t>
  </si>
  <si>
    <t>Total :</t>
  </si>
  <si>
    <t>Delivery :</t>
  </si>
  <si>
    <t>E14/HE3 - Covid Cleaning Supplies</t>
  </si>
  <si>
    <t>E18/E06 - Other Occupation Costs</t>
  </si>
  <si>
    <t>E19/HCP1 - Donations</t>
  </si>
  <si>
    <t>E19/HP1 - Photocopier</t>
  </si>
  <si>
    <t>E20/HB4 - ICT Covid Catch-Up</t>
  </si>
  <si>
    <t>E22/I04 - Postage</t>
  </si>
  <si>
    <t>E25/J04 - Catering Servicing</t>
  </si>
  <si>
    <t>E27/HP3 - Sports Grant (Outside Companies)</t>
  </si>
  <si>
    <t>Ash</t>
  </si>
  <si>
    <t>Juniper</t>
  </si>
  <si>
    <t>Palm</t>
  </si>
  <si>
    <t>Katherine Heasman</t>
  </si>
  <si>
    <t>Jenna Hessenthaler</t>
  </si>
  <si>
    <t>Anisha Mann</t>
  </si>
  <si>
    <t>Christina Weller</t>
  </si>
  <si>
    <t>E19/HB6 - Sensory Garden</t>
  </si>
  <si>
    <t>E19/HC9 - Juniper Class</t>
  </si>
  <si>
    <t>E19/HE11 - Well Being</t>
  </si>
  <si>
    <t>Edgar Farrell</t>
  </si>
  <si>
    <t>Hannah Parker</t>
  </si>
  <si>
    <t>Clare Soilleux</t>
  </si>
  <si>
    <t>Sylvia Alcauskis</t>
  </si>
  <si>
    <t>Sandra Bradley</t>
  </si>
  <si>
    <t>Stuart Dengate</t>
  </si>
  <si>
    <t>Nicole Duggan</t>
  </si>
  <si>
    <t>Diane Gardiner</t>
  </si>
  <si>
    <t>Michele Golder</t>
  </si>
  <si>
    <t>Antony Pepler</t>
  </si>
  <si>
    <t>Lilie Fuller</t>
  </si>
  <si>
    <t>E19/HC8 - Joint Consumables</t>
  </si>
  <si>
    <t>E19/HE7 - Spanish</t>
  </si>
  <si>
    <t>E19/HP2 - Physical Education</t>
  </si>
  <si>
    <t>E22/I03 - Telephone</t>
  </si>
  <si>
    <t>E25/HE5 - Catering Pupil Premium - Catering Supplies</t>
  </si>
  <si>
    <t>E28/I07 - Brought in Professional Services</t>
  </si>
  <si>
    <t>Office</t>
  </si>
  <si>
    <t>Site</t>
  </si>
  <si>
    <t xml:space="preserve">Class/Department : </t>
  </si>
  <si>
    <t>E19/HA4 - English Reading</t>
  </si>
  <si>
    <t>E19/HA5 - English Writing</t>
  </si>
  <si>
    <t>E19/HA8 - Phonics</t>
  </si>
  <si>
    <t>Daisy Nicholson</t>
  </si>
  <si>
    <t xml:space="preserve">Joana Gomes </t>
  </si>
  <si>
    <t>Lisa Harding</t>
  </si>
  <si>
    <t>Lola Taylor</t>
  </si>
  <si>
    <t>Paige Deadmon</t>
  </si>
  <si>
    <t>Akvile Ivanoviene</t>
  </si>
  <si>
    <t>Bea Taylor</t>
  </si>
  <si>
    <t>Cheryl Brown</t>
  </si>
  <si>
    <t>Rhiannon Harrod-Reid</t>
  </si>
  <si>
    <t>E19/HB3 - Outdoor Learning</t>
  </si>
  <si>
    <t>E19/HC7 - S &amp; L</t>
  </si>
  <si>
    <t>E19/J07 - YR6 Leavers</t>
  </si>
  <si>
    <t>E20A/H09 - Connectivity</t>
  </si>
  <si>
    <t>E20C/H03 - IT Learning Resources</t>
  </si>
  <si>
    <t>E20D/H08 - Admin Software &amp; Systems</t>
  </si>
  <si>
    <t>E20/H06 -  Laptops, Desktops &amp; Tablets</t>
  </si>
  <si>
    <t>E20F/H10 -  Other Hardware</t>
  </si>
  <si>
    <t>E24/HE5 - Pupil Premium Resources</t>
  </si>
  <si>
    <t>E24/J03 - Staff Uniform/Childrens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</si>
</sst>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[$-409]mmmm\ d\,\ yyyy;@"/>
    <numFmt numFmtId="166" formatCode="m/d/yy;@"/>
    <numFmt numFmtId="167" formatCode="&quot;£&quot;#,##0.00"/>
    <numFmt numFmtId="168" formatCode="0.0"/>
  </numFmts>
  <fonts count="14" x14ac:knownFonts="1">
    <font>
      <sz val="11"/>
      <color theme="1"/>
      <name val="Microsoft Sans Serif"/>
      <family val="2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Trebuchet MS"/>
      <family val="2"/>
      <scheme val="minor"/>
    </font>
    <font>
      <sz val="8"/>
      <name val="Trebuchet MS"/>
      <family val="2"/>
      <scheme val="minor"/>
    </font>
    <font>
      <sz val="10"/>
      <color theme="0"/>
      <name val="Microsoft Sans Serif"/>
      <family val="2"/>
    </font>
    <font>
      <sz val="11"/>
      <color theme="1"/>
      <name val="Microsoft Sans Serif"/>
      <family val="2"/>
    </font>
    <font>
      <b/>
      <sz val="12"/>
      <color rgb="FF333333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4" borderId="0" applyNumberFormat="0" applyAlignment="0" applyProtection="0"/>
    <xf numFmtId="0" fontId="5" fillId="3" borderId="1" applyNumberFormat="0" applyAlignment="0" applyProtection="0"/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0" fillId="5" borderId="0" xfId="0" applyFill="1"/>
    <xf numFmtId="164" fontId="8" fillId="2" borderId="0" xfId="0" applyNumberFormat="1" applyFont="1" applyFill="1" applyAlignment="1">
      <alignment horizontal="right"/>
    </xf>
    <xf numFmtId="0" fontId="8" fillId="2" borderId="0" xfId="0" applyFont="1" applyFill="1"/>
    <xf numFmtId="2" fontId="8" fillId="5" borderId="0" xfId="0" applyNumberFormat="1" applyFont="1" applyFill="1" applyAlignment="1">
      <alignment horizontal="right" indent="1"/>
    </xf>
    <xf numFmtId="0" fontId="8" fillId="0" borderId="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8" fillId="0" borderId="5" xfId="0" applyFont="1" applyBorder="1"/>
    <xf numFmtId="0" fontId="8" fillId="0" borderId="7" xfId="0" applyFont="1" applyBorder="1" applyAlignment="1">
      <alignment vertical="center"/>
    </xf>
    <xf numFmtId="0" fontId="3" fillId="5" borderId="0" xfId="0" applyFont="1" applyFill="1"/>
    <xf numFmtId="0" fontId="8" fillId="5" borderId="0" xfId="0" applyFont="1" applyFill="1"/>
    <xf numFmtId="0" fontId="4" fillId="5" borderId="0" xfId="0" applyFont="1" applyFill="1"/>
    <xf numFmtId="0" fontId="9" fillId="5" borderId="0" xfId="0" applyFont="1" applyFill="1" applyAlignment="1">
      <alignment horizontal="right"/>
    </xf>
    <xf numFmtId="0" fontId="8" fillId="5" borderId="0" xfId="0" applyFont="1" applyFill="1" applyAlignment="1">
      <alignment horizontal="left" indent="1"/>
    </xf>
    <xf numFmtId="2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left" wrapText="1"/>
    </xf>
    <xf numFmtId="0" fontId="11" fillId="3" borderId="2" xfId="2" applyFont="1" applyBorder="1" applyAlignment="1">
      <alignment horizontal="center"/>
    </xf>
    <xf numFmtId="0" fontId="11" fillId="3" borderId="3" xfId="2" applyFont="1" applyBorder="1" applyAlignment="1">
      <alignment horizontal="center"/>
    </xf>
    <xf numFmtId="0" fontId="11" fillId="3" borderId="4" xfId="2" applyFont="1" applyBorder="1" applyAlignment="1">
      <alignment horizontal="center"/>
    </xf>
    <xf numFmtId="0" fontId="9" fillId="5" borderId="0" xfId="0" applyFont="1" applyFill="1" applyAlignment="1">
      <alignment horizontal="left"/>
    </xf>
    <xf numFmtId="167" fontId="8" fillId="6" borderId="7" xfId="0" applyNumberFormat="1" applyFont="1" applyFill="1" applyBorder="1" applyAlignment="1">
      <alignment horizontal="right" vertical="center" wrapText="1" indent="1"/>
    </xf>
    <xf numFmtId="167" fontId="8" fillId="6" borderId="5" xfId="0" applyNumberFormat="1" applyFont="1" applyFill="1" applyBorder="1" applyAlignment="1">
      <alignment horizontal="right" vertical="center" wrapText="1" indent="1"/>
    </xf>
    <xf numFmtId="0" fontId="9" fillId="6" borderId="14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 wrapText="1"/>
    </xf>
    <xf numFmtId="0" fontId="9" fillId="6" borderId="13" xfId="0" applyFont="1" applyFill="1" applyBorder="1" applyAlignment="1">
      <alignment horizontal="right"/>
    </xf>
    <xf numFmtId="0" fontId="9" fillId="6" borderId="14" xfId="0" applyFont="1" applyFill="1" applyBorder="1" applyAlignment="1">
      <alignment horizontal="right"/>
    </xf>
    <xf numFmtId="0" fontId="9" fillId="6" borderId="15" xfId="0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 indent="1"/>
    </xf>
    <xf numFmtId="49" fontId="8" fillId="5" borderId="0" xfId="0" applyNumberFormat="1" applyFont="1" applyFill="1" applyAlignment="1">
      <alignment horizontal="right" vertical="center" indent="1"/>
    </xf>
    <xf numFmtId="167" fontId="8" fillId="5" borderId="0" xfId="0" applyNumberFormat="1" applyFont="1" applyFill="1" applyAlignment="1">
      <alignment horizontal="right"/>
    </xf>
    <xf numFmtId="4" fontId="12" fillId="5" borderId="0" xfId="1" applyNumberFormat="1" applyFont="1" applyFill="1" applyAlignment="1">
      <alignment horizontal="right" indent="1"/>
    </xf>
    <xf numFmtId="0" fontId="9" fillId="6" borderId="19" xfId="0" applyFont="1" applyFill="1" applyBorder="1" applyAlignment="1">
      <alignment horizontal="center"/>
    </xf>
    <xf numFmtId="0" fontId="8" fillId="5" borderId="0" xfId="0" applyFont="1" applyFill="1" applyAlignment="1">
      <alignment horizontal="right"/>
    </xf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1" fontId="8" fillId="6" borderId="6" xfId="0" applyNumberFormat="1" applyFont="1" applyFill="1" applyBorder="1" applyAlignment="1">
      <alignment horizontal="right" indent="1"/>
    </xf>
    <xf numFmtId="1" fontId="8" fillId="6" borderId="9" xfId="0" applyNumberFormat="1" applyFont="1" applyFill="1" applyBorder="1" applyAlignment="1">
      <alignment horizontal="right" indent="1"/>
    </xf>
    <xf numFmtId="167" fontId="8" fillId="6" borderId="5" xfId="0" applyNumberFormat="1" applyFont="1" applyFill="1" applyBorder="1" applyAlignment="1">
      <alignment horizontal="right"/>
    </xf>
    <xf numFmtId="167" fontId="12" fillId="7" borderId="8" xfId="1" applyNumberFormat="1" applyFont="1" applyFill="1" applyBorder="1" applyAlignment="1">
      <alignment horizontal="right" indent="1"/>
    </xf>
    <xf numFmtId="167" fontId="12" fillId="7" borderId="10" xfId="1" applyNumberFormat="1" applyFont="1" applyFill="1" applyBorder="1" applyAlignment="1">
      <alignment horizontal="right" indent="1"/>
    </xf>
    <xf numFmtId="49" fontId="8" fillId="7" borderId="7" xfId="0" quotePrefix="1" applyNumberFormat="1" applyFont="1" applyFill="1" applyBorder="1" applyAlignment="1">
      <alignment horizontal="right" vertical="center" indent="1"/>
    </xf>
    <xf numFmtId="49" fontId="8" fillId="7" borderId="5" xfId="0" applyNumberFormat="1" applyFont="1" applyFill="1" applyBorder="1" applyAlignment="1">
      <alignment horizontal="right" vertical="center" indent="1"/>
    </xf>
    <xf numFmtId="49" fontId="8" fillId="7" borderId="5" xfId="0" quotePrefix="1" applyNumberFormat="1" applyFont="1" applyFill="1" applyBorder="1" applyAlignment="1">
      <alignment horizontal="right" vertical="center" indent="1"/>
    </xf>
    <xf numFmtId="167" fontId="13" fillId="7" borderId="16" xfId="1" applyNumberFormat="1" applyFont="1" applyFill="1" applyBorder="1" applyAlignment="1">
      <alignment horizontal="center"/>
    </xf>
    <xf numFmtId="167" fontId="13" fillId="7" borderId="17" xfId="0" applyNumberFormat="1" applyFont="1" applyFill="1" applyBorder="1" applyAlignment="1">
      <alignment horizontal="center"/>
    </xf>
    <xf numFmtId="167" fontId="13" fillId="7" borderId="18" xfId="0" applyNumberFormat="1" applyFont="1" applyFill="1" applyBorder="1" applyAlignment="1">
      <alignment horizontal="center"/>
    </xf>
    <xf numFmtId="165" fontId="8" fillId="7" borderId="20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top"/>
    </xf>
    <xf numFmtId="0" fontId="8" fillId="5" borderId="0" xfId="0" applyFont="1" applyFill="1" applyAlignment="1">
      <alignment vertical="top"/>
    </xf>
    <xf numFmtId="0" fontId="8" fillId="5" borderId="0" xfId="0" applyFont="1" applyFill="1"/>
    <xf numFmtId="0" fontId="8" fillId="5" borderId="0" xfId="0" applyFont="1" applyFill="1" applyAlignment="1">
      <alignment horizontal="center" vertical="center" readingOrder="1"/>
    </xf>
    <xf numFmtId="0" fontId="9" fillId="5" borderId="0" xfId="0" applyFont="1" applyFill="1" applyAlignment="1">
      <alignment horizontal="center"/>
    </xf>
    <xf numFmtId="0" fontId="7" fillId="5" borderId="0" xfId="0" applyFont="1" applyFill="1" applyAlignment="1">
      <alignment horizontal="left" vertical="top" indent="5" readingOrder="1"/>
    </xf>
    <xf numFmtId="0" fontId="10" fillId="5" borderId="0" xfId="0" applyFont="1" applyFill="1" applyAlignment="1">
      <alignment horizontal="left" vertical="top" indent="5" readingOrder="1"/>
    </xf>
    <xf numFmtId="0" fontId="9" fillId="5" borderId="0" xfId="0" applyFont="1" applyFill="1" applyAlignment="1">
      <alignment horizontal="left"/>
    </xf>
    <xf numFmtId="166" fontId="8" fillId="7" borderId="11" xfId="0" applyNumberFormat="1" applyFont="1" applyFill="1" applyBorder="1" applyAlignment="1">
      <alignment horizontal="left"/>
    </xf>
    <xf numFmtId="166" fontId="8" fillId="7" borderId="12" xfId="0" applyNumberFormat="1" applyFont="1" applyFill="1" applyBorder="1" applyAlignment="1">
      <alignment horizontal="left"/>
    </xf>
    <xf numFmtId="0" fontId="8" fillId="5" borderId="0" xfId="0" applyFont="1" applyFill="1" applyAlignment="1">
      <alignment horizontal="left" indent="1"/>
    </xf>
    <xf numFmtId="0" fontId="8" fillId="7" borderId="6" xfId="0" applyFont="1" applyFill="1" applyBorder="1" applyAlignment="1">
      <alignment horizontal="left"/>
    </xf>
    <xf numFmtId="0" fontId="8" fillId="7" borderId="8" xfId="0" applyFont="1" applyFill="1" applyBorder="1" applyAlignment="1">
      <alignment horizontal="left"/>
    </xf>
    <xf numFmtId="0" fontId="8" fillId="7" borderId="9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left"/>
    </xf>
    <xf numFmtId="0" fontId="0" fillId="0" borderId="0" xfId="0" applyFill="1"/>
  </cellXfs>
  <cellStyles count="4">
    <cellStyle name="Check Cell" xfId="2" builtinId="23" customBuiltin="1"/>
    <cellStyle name="Neutral" xfId="1" builtinId="28" customBuiltin="1"/>
    <cellStyle name="Normal" xfId="0" builtinId="0" customBuiltin="1"/>
    <cellStyle name="Normal 2" xfId="3" xr:uid="{00000000-0005-0000-0000-000003000000}"/>
  </cellStyles>
  <dxfs count="12">
    <dxf>
      <fill>
        <patternFill patternType="solid">
          <fgColor indexed="64"/>
          <bgColor theme="0" tint="-4.9989318521683403E-2"/>
        </patternFill>
      </fill>
    </dxf>
    <dxf>
      <font>
        <strike val="0"/>
        <outline val="0"/>
        <shadow val="0"/>
        <u val="none"/>
        <vertAlign val="baseline"/>
        <sz val="12"/>
        <name val="Calibri"/>
        <scheme val="none"/>
      </font>
      <fill>
        <patternFill patternType="solid">
          <fgColor indexed="64"/>
          <bgColor rgb="FFE6DDD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icrosoft Sans Serif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rebuchet MS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border outline="0">
        <top style="double">
          <color rgb="FF3F3F3F"/>
        </top>
      </border>
    </dxf>
    <dxf>
      <font>
        <strike val="0"/>
        <outline val="0"/>
        <shadow val="0"/>
        <u val="none"/>
        <vertAlign val="baseline"/>
        <sz val="12"/>
        <name val="Calibri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none"/>
      </font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CECEC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  <mruColors>
      <color rgb="FFCDCDCD"/>
      <color rgb="FFC0C0C0"/>
      <color rgb="FFBEF8D4"/>
      <color rgb="FF109A45"/>
      <color rgb="FFE6DDD0"/>
      <color rgb="FFD9CCB9"/>
      <color rgb="FFCAB99F"/>
      <color rgb="FFFF7979"/>
      <color rgb="FF3535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1009650</xdr:colOff>
      <xdr:row>0</xdr:row>
      <xdr:rowOff>142875</xdr:rowOff>
    </xdr:from>
    <xdr:to>
      <xdr:col>4</xdr:col>
      <xdr:colOff>450723</xdr:colOff>
      <xdr:row>5</xdr:row>
      <xdr:rowOff>95631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A2EC50-E2AA-4754-A2A5-F2C093C4C4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142875"/>
          <a:ext cx="6022848" cy="14386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Invoice" displayName="Invoice" ref="B13:F30" totalsRowShown="0" headerRowDxfId="11" dataDxfId="9" headerRowBorderDxfId="10" tableBorderDxfId="8" headerRowCellStyle="Check Cell">
  <tableColumns count="5">
    <tableColumn id="1" xr3:uid="{00000000-0010-0000-0000-000001000000}" name="Qty" dataDxfId="7"/>
    <tableColumn id="8" xr3:uid="{00000000-0010-0000-0000-000008000000}" name="Item Reference" dataDxfId="6"/>
    <tableColumn id="2" xr3:uid="{00000000-0010-0000-0000-000002000000}" name="Description" dataDxfId="5" totalsRowDxfId="4"/>
    <tableColumn id="3" xr3:uid="{00000000-0010-0000-0000-000003000000}" name="Price" dataDxfId="3" totalsRowDxfId="2"/>
    <tableColumn id="4" xr3:uid="{00000000-0010-0000-0000-000004000000}" name="Line Total" dataDxfId="1" totalsRow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Enter Quantity, Description, and Unit Price in this table. Line Total and Subtotal are auto calculated. Enter Sales Tax amount to calculate the Total at the end"/>
    </ext>
  </extLst>
</table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33333"/>
      </a:accent1>
      <a:accent2>
        <a:srgbClr val="B70DA3"/>
      </a:accent2>
      <a:accent3>
        <a:srgbClr val="4BACC6"/>
      </a:accent3>
      <a:accent4>
        <a:srgbClr val="B2B2B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pulen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showWhiteSpace="0" zoomScaleNormal="100" workbookViewId="0">
      <selection activeCell="C70" sqref="C70"/>
    </sheetView>
  </sheetViews>
  <sheetFormatPr defaultColWidth="0" defaultRowHeight="13.5" zeroHeight="1" x14ac:dyDescent="0.35"/>
  <cols>
    <col min="1" max="1" width="4.58203125" style="14" customWidth="1"/>
    <col min="2" max="2" width="6.58203125" style="14" customWidth="1"/>
    <col min="3" max="3" width="27.58203125" style="14" customWidth="1"/>
    <col min="4" max="4" width="58.75" style="14" customWidth="1"/>
    <col min="5" max="5" width="16.08203125" style="14" customWidth="1"/>
    <col min="6" max="6" width="12" style="14" bestFit="1" customWidth="1"/>
    <col min="7" max="7" width="2.5" style="14" customWidth="1"/>
    <col min="8" max="16384" width="0" style="1" hidden="1"/>
  </cols>
  <sheetData>
    <row r="1" spans="1:7" ht="58.5" customHeight="1" x14ac:dyDescent="0.35">
      <c r="B1" s="56"/>
      <c r="C1" s="56"/>
      <c r="D1" s="57"/>
      <c r="E1" s="57"/>
      <c r="F1" s="15"/>
    </row>
    <row r="2" spans="1:7" ht="13.5" customHeight="1" x14ac:dyDescent="0.35">
      <c r="B2" s="58"/>
      <c r="C2" s="58"/>
      <c r="D2" s="58"/>
      <c r="E2" s="58"/>
      <c r="F2" s="15"/>
    </row>
    <row r="3" spans="1:7" ht="15" customHeight="1" x14ac:dyDescent="0.35">
      <c r="B3" s="59"/>
      <c r="C3" s="59"/>
      <c r="D3" s="59"/>
      <c r="E3" s="15"/>
      <c r="F3" s="15"/>
    </row>
    <row r="4" spans="1:7" s="4" customFormat="1" ht="10.5" customHeight="1" x14ac:dyDescent="0.3">
      <c r="A4" s="54"/>
      <c r="B4" s="60"/>
      <c r="C4" s="60"/>
      <c r="D4" s="60"/>
      <c r="E4" s="55"/>
      <c r="F4" s="55"/>
      <c r="G4" s="54"/>
    </row>
    <row r="5" spans="1:7" s="2" customFormat="1" ht="20.149999999999999" customHeight="1" x14ac:dyDescent="0.35">
      <c r="A5" s="16"/>
      <c r="B5" s="15"/>
      <c r="C5" s="15"/>
      <c r="D5" s="17"/>
      <c r="E5" s="61"/>
      <c r="F5" s="61"/>
      <c r="G5" s="16"/>
    </row>
    <row r="6" spans="1:7" s="2" customFormat="1" ht="20.149999999999999" customHeight="1" thickBot="1" x14ac:dyDescent="0.4">
      <c r="A6" s="16"/>
      <c r="B6" s="15"/>
      <c r="C6" s="15"/>
      <c r="D6" s="17"/>
      <c r="E6" s="24"/>
      <c r="F6" s="24"/>
      <c r="G6" s="16"/>
    </row>
    <row r="7" spans="1:7" s="2" customFormat="1" ht="15.5" x14ac:dyDescent="0.35">
      <c r="A7" s="16"/>
      <c r="B7" s="15"/>
      <c r="C7" s="15"/>
      <c r="D7" s="17" t="s">
        <v>105</v>
      </c>
      <c r="E7" s="65"/>
      <c r="F7" s="66"/>
      <c r="G7" s="16"/>
    </row>
    <row r="8" spans="1:7" s="2" customFormat="1" ht="15.5" x14ac:dyDescent="0.35">
      <c r="A8" s="16"/>
      <c r="B8" s="64"/>
      <c r="C8" s="64"/>
      <c r="D8" s="17" t="s">
        <v>106</v>
      </c>
      <c r="E8" s="67"/>
      <c r="F8" s="68"/>
      <c r="G8" s="16"/>
    </row>
    <row r="9" spans="1:7" s="2" customFormat="1" ht="16" thickBot="1" x14ac:dyDescent="0.4">
      <c r="A9" s="16"/>
      <c r="B9" s="18"/>
      <c r="C9" s="18"/>
      <c r="D9" s="17" t="s">
        <v>107</v>
      </c>
      <c r="E9" s="67"/>
      <c r="F9" s="68"/>
      <c r="G9" s="16"/>
    </row>
    <row r="10" spans="1:7" s="2" customFormat="1" ht="16" thickBot="1" x14ac:dyDescent="0.4">
      <c r="A10" s="16"/>
      <c r="B10" s="37" t="s">
        <v>100</v>
      </c>
      <c r="C10" s="53">
        <f ca="1">TODAY()</f>
        <v>45925</v>
      </c>
      <c r="D10" s="17" t="s">
        <v>148</v>
      </c>
      <c r="E10" s="67"/>
      <c r="F10" s="68"/>
      <c r="G10" s="16"/>
    </row>
    <row r="11" spans="1:7" ht="15.75" customHeight="1" thickBot="1" x14ac:dyDescent="0.4">
      <c r="B11" s="18"/>
      <c r="C11" s="18"/>
      <c r="D11" s="17" t="s">
        <v>0</v>
      </c>
      <c r="E11" s="62"/>
      <c r="F11" s="63"/>
    </row>
    <row r="12" spans="1:7" s="3" customFormat="1" ht="16" customHeight="1" thickBot="1" x14ac:dyDescent="0.4">
      <c r="A12" s="14"/>
      <c r="B12" s="19"/>
      <c r="C12" s="19"/>
      <c r="D12" s="20"/>
      <c r="E12" s="7"/>
      <c r="F12" s="8"/>
      <c r="G12" s="14"/>
    </row>
    <row r="13" spans="1:7" ht="16" customHeight="1" thickBot="1" x14ac:dyDescent="0.4">
      <c r="B13" s="21" t="s">
        <v>104</v>
      </c>
      <c r="C13" s="22" t="s">
        <v>1</v>
      </c>
      <c r="D13" s="22" t="s">
        <v>101</v>
      </c>
      <c r="E13" s="22" t="s">
        <v>102</v>
      </c>
      <c r="F13" s="23" t="s">
        <v>103</v>
      </c>
    </row>
    <row r="14" spans="1:7" ht="16" customHeight="1" x14ac:dyDescent="0.35">
      <c r="B14" s="42"/>
      <c r="C14" s="47"/>
      <c r="D14" s="13"/>
      <c r="E14" s="25"/>
      <c r="F14" s="45" t="str">
        <f>IF(SUM(B14)&gt;0,SUM(B14*Invoice[[#This Row],[Price]]),"")</f>
        <v/>
      </c>
    </row>
    <row r="15" spans="1:7" ht="16" customHeight="1" x14ac:dyDescent="0.35">
      <c r="B15" s="43"/>
      <c r="C15" s="48"/>
      <c r="D15" s="11"/>
      <c r="E15" s="26"/>
      <c r="F15" s="46" t="str">
        <f>IF(SUM(B15)&gt;0,SUM(B15*Invoice[[#This Row],[Price]]),"")</f>
        <v/>
      </c>
    </row>
    <row r="16" spans="1:7" ht="16" customHeight="1" x14ac:dyDescent="0.35">
      <c r="B16" s="43"/>
      <c r="C16" s="48"/>
      <c r="D16" s="10"/>
      <c r="E16" s="26"/>
      <c r="F16" s="46" t="str">
        <f>IF(SUM(B16)&gt;0,SUM(B16*Invoice[[#This Row],[Price]]),"")</f>
        <v/>
      </c>
    </row>
    <row r="17" spans="2:11" ht="16" customHeight="1" x14ac:dyDescent="0.35">
      <c r="B17" s="43"/>
      <c r="C17" s="49"/>
      <c r="D17" s="10"/>
      <c r="E17" s="26"/>
      <c r="F17" s="46" t="str">
        <f>IF(SUM(B17)&gt;0,SUM(B17*Invoice[[#This Row],[Price]]),"")</f>
        <v/>
      </c>
    </row>
    <row r="18" spans="2:11" ht="16" customHeight="1" x14ac:dyDescent="0.35">
      <c r="B18" s="43"/>
      <c r="C18" s="48"/>
      <c r="D18" s="10"/>
      <c r="E18" s="26"/>
      <c r="F18" s="46" t="str">
        <f>IF(SUM(B18)&gt;0,SUM(B18*Invoice[[#This Row],[Price]]),"")</f>
        <v/>
      </c>
    </row>
    <row r="19" spans="2:11" ht="16" customHeight="1" x14ac:dyDescent="0.35">
      <c r="B19" s="43"/>
      <c r="C19" s="48"/>
      <c r="D19" s="12"/>
      <c r="E19" s="44"/>
      <c r="F19" s="46" t="str">
        <f>IF(SUM(B19)&gt;0,SUM(B19*Invoice[[#This Row],[Price]]),"")</f>
        <v/>
      </c>
    </row>
    <row r="20" spans="2:11" ht="16" customHeight="1" x14ac:dyDescent="0.35">
      <c r="B20" s="43"/>
      <c r="C20" s="48"/>
      <c r="D20" s="12"/>
      <c r="E20" s="44"/>
      <c r="F20" s="46" t="str">
        <f>IF(SUM(B20)&gt;0,SUM(B20*Invoice[[#This Row],[Price]]),"")</f>
        <v/>
      </c>
    </row>
    <row r="21" spans="2:11" ht="16" customHeight="1" x14ac:dyDescent="0.35">
      <c r="B21" s="43"/>
      <c r="C21" s="48"/>
      <c r="D21" s="12"/>
      <c r="E21" s="44"/>
      <c r="F21" s="46" t="str">
        <f>IF(SUM(B21)&gt;0,SUM(B21*Invoice[[#This Row],[Price]]),"")</f>
        <v/>
      </c>
    </row>
    <row r="22" spans="2:11" ht="16" customHeight="1" x14ac:dyDescent="0.35">
      <c r="B22" s="43"/>
      <c r="C22" s="48"/>
      <c r="D22" s="12"/>
      <c r="E22" s="44"/>
      <c r="F22" s="46" t="str">
        <f>IF(SUM(B22)&gt;0,SUM(B22*Invoice[[#This Row],[Price]]),"")</f>
        <v/>
      </c>
    </row>
    <row r="23" spans="2:11" ht="16" customHeight="1" x14ac:dyDescent="0.35">
      <c r="B23" s="43"/>
      <c r="C23" s="48"/>
      <c r="D23" s="12"/>
      <c r="E23" s="44"/>
      <c r="F23" s="46" t="str">
        <f>IF(SUM(B23)&gt;0,SUM(B23*Invoice[[#This Row],[Price]]),"")</f>
        <v/>
      </c>
    </row>
    <row r="24" spans="2:11" ht="16" customHeight="1" x14ac:dyDescent="0.35">
      <c r="B24" s="43"/>
      <c r="C24" s="48"/>
      <c r="D24" s="12"/>
      <c r="E24" s="44"/>
      <c r="F24" s="46" t="str">
        <f>IF(SUM(B24)&gt;0,SUM(B24*Invoice[[#This Row],[Price]]),"")</f>
        <v/>
      </c>
    </row>
    <row r="25" spans="2:11" ht="16" customHeight="1" x14ac:dyDescent="0.35">
      <c r="B25" s="43"/>
      <c r="C25" s="48"/>
      <c r="D25" s="12"/>
      <c r="E25" s="44"/>
      <c r="F25" s="46" t="str">
        <f>IF(SUM(B25)&gt;0,SUM(B25*Invoice[[#This Row],[Price]]),"")</f>
        <v/>
      </c>
    </row>
    <row r="26" spans="2:11" s="14" customFormat="1" ht="16" customHeight="1" thickBot="1" x14ac:dyDescent="0.4">
      <c r="B26" s="33"/>
      <c r="C26" s="34"/>
      <c r="D26" s="15"/>
      <c r="E26" s="35"/>
      <c r="F26" s="36"/>
    </row>
    <row r="27" spans="2:11" ht="15.5" x14ac:dyDescent="0.35">
      <c r="B27" s="9"/>
      <c r="C27" s="30" t="s">
        <v>96</v>
      </c>
      <c r="D27" s="39"/>
      <c r="E27" s="29" t="s">
        <v>110</v>
      </c>
      <c r="F27" s="50"/>
      <c r="K27" s="5"/>
    </row>
    <row r="28" spans="2:11" ht="15.5" x14ac:dyDescent="0.35">
      <c r="B28" s="15"/>
      <c r="C28" s="31" t="s">
        <v>97</v>
      </c>
      <c r="D28" s="40"/>
      <c r="E28" s="27" t="s">
        <v>108</v>
      </c>
      <c r="F28" s="51" t="str">
        <f>IF(SUM(F14:F27)&gt;0,SUM(F14:F27),"0")</f>
        <v>0</v>
      </c>
    </row>
    <row r="29" spans="2:11" ht="16" thickBot="1" x14ac:dyDescent="0.4">
      <c r="B29" s="15"/>
      <c r="C29" s="31" t="s">
        <v>98</v>
      </c>
      <c r="D29" s="40" t="s">
        <v>99</v>
      </c>
      <c r="E29" s="28" t="s">
        <v>109</v>
      </c>
      <c r="F29" s="52">
        <f>SUBTOTAL(109,F28)</f>
        <v>0</v>
      </c>
    </row>
    <row r="30" spans="2:11" ht="16" thickBot="1" x14ac:dyDescent="0.4">
      <c r="B30" s="15"/>
      <c r="C30" s="32" t="s">
        <v>97</v>
      </c>
      <c r="D30" s="41"/>
      <c r="E30" s="38"/>
      <c r="F30" s="15"/>
    </row>
    <row r="31" spans="2:11" x14ac:dyDescent="0.35"/>
    <row r="69" x14ac:dyDescent="0.35"/>
    <row r="70" x14ac:dyDescent="0.35"/>
  </sheetData>
  <dataConsolidate/>
  <mergeCells count="12">
    <mergeCell ref="E5:F5"/>
    <mergeCell ref="E11:F11"/>
    <mergeCell ref="B8:C8"/>
    <mergeCell ref="E7:F7"/>
    <mergeCell ref="E8:F8"/>
    <mergeCell ref="E9:F9"/>
    <mergeCell ref="E10:F10"/>
    <mergeCell ref="B1:C1"/>
    <mergeCell ref="D1:E1"/>
    <mergeCell ref="B2:E2"/>
    <mergeCell ref="B3:D3"/>
    <mergeCell ref="B4:D4"/>
  </mergeCells>
  <phoneticPr fontId="2" type="noConversion"/>
  <printOptions horizontalCentered="1"/>
  <pageMargins left="0" right="0" top="0" bottom="0" header="0.51181102362204722" footer="0.51181102362204722"/>
  <pageSetup paperSize="9" orientation="landscape" r:id="rId1"/>
  <headerFooter scaleWithDoc="0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Year Group Required" error="Please select your Year Group from drop-down list." xr:uid="{00000000-0002-0000-0000-000001000000}">
          <x14:formula1>
            <xm:f>Info!$I$1:$I$7</xm:f>
          </x14:formula1>
          <xm:sqref>E9:F9</xm:sqref>
        </x14:dataValidation>
        <x14:dataValidation type="list" allowBlank="1" showInputMessage="1" showErrorMessage="1" xr:uid="{00000000-0002-0000-0000-000000000000}">
          <x14:formula1>
            <xm:f>Info!$G$1:$G$21</xm:f>
          </x14:formula1>
          <xm:sqref>E10:F10</xm:sqref>
        </x14:dataValidation>
        <x14:dataValidation type="list" allowBlank="1" showInputMessage="1" showErrorMessage="1" errorTitle="Name Error" error="Please select your Name from drop-down list." xr:uid="{00000000-0002-0000-0000-000003000000}">
          <x14:formula1>
            <xm:f>Info!$A$1:$A$52</xm:f>
          </x14:formula1>
          <xm:sqref>E8:F8</xm:sqref>
        </x14:dataValidation>
        <x14:dataValidation type="list" allowBlank="1" showInputMessage="1" showErrorMessage="1" errorTitle="Code Require" error="Please select your Budget Code from drop-down list." xr:uid="{00000000-0002-0000-0000-000002000000}">
          <x14:formula1>
            <xm:f>Info!$D$1:$D$73</xm:f>
          </x14:formula1>
          <xm:sqref>E7:F7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3"/>
  <sheetViews>
    <sheetView workbookViewId="0">
      <selection activeCell="G14" sqref="G14"/>
    </sheetView>
  </sheetViews>
  <sheetFormatPr defaultRowHeight="14" x14ac:dyDescent="0.3"/>
  <cols>
    <col min="4" max="4" width="38.58203125" style="69" customWidth="1"/>
  </cols>
  <sheetData>
    <row r="1" spans="1:9" x14ac:dyDescent="0.3">
      <c r="A1" s="69" t="s">
        <v>2</v>
      </c>
      <c r="B1" s="69"/>
      <c r="D1" s="69" t="s">
        <v>3</v>
      </c>
      <c r="G1" t="s">
        <v>4</v>
      </c>
      <c r="I1" t="s">
        <v>5</v>
      </c>
    </row>
    <row r="2" spans="1:9" x14ac:dyDescent="0.3">
      <c r="A2" s="69" t="s">
        <v>157</v>
      </c>
      <c r="B2" s="69"/>
      <c r="D2" s="69" t="s">
        <v>6</v>
      </c>
      <c r="G2" t="s">
        <v>7</v>
      </c>
      <c r="I2" t="s">
        <v>8</v>
      </c>
    </row>
    <row r="3" spans="1:9" x14ac:dyDescent="0.3">
      <c r="A3" s="69" t="s">
        <v>9</v>
      </c>
      <c r="B3" s="69"/>
      <c r="D3" s="69" t="s">
        <v>10</v>
      </c>
      <c r="G3" t="s">
        <v>11</v>
      </c>
      <c r="I3" t="s">
        <v>12</v>
      </c>
    </row>
    <row r="4" spans="1:9" x14ac:dyDescent="0.3">
      <c r="A4" s="69" t="s">
        <v>124</v>
      </c>
      <c r="B4" s="69"/>
      <c r="D4" s="69" t="s">
        <v>14</v>
      </c>
      <c r="G4" t="s">
        <v>15</v>
      </c>
      <c r="I4" t="s">
        <v>16</v>
      </c>
    </row>
    <row r="5" spans="1:9" x14ac:dyDescent="0.3">
      <c r="A5" s="69" t="s">
        <v>138</v>
      </c>
      <c r="B5" s="69"/>
      <c r="D5" s="69" t="s">
        <v>17</v>
      </c>
      <c r="G5" t="s">
        <v>18</v>
      </c>
      <c r="I5" t="s">
        <v>19</v>
      </c>
    </row>
    <row r="6" spans="1:9" x14ac:dyDescent="0.3">
      <c r="A6" s="69" t="s">
        <v>158</v>
      </c>
      <c r="B6" s="69"/>
      <c r="D6" s="69" t="s">
        <v>20</v>
      </c>
      <c r="G6" t="s">
        <v>21</v>
      </c>
      <c r="I6" t="s">
        <v>22</v>
      </c>
    </row>
    <row r="7" spans="1:9" x14ac:dyDescent="0.3">
      <c r="A7" s="69" t="s">
        <v>13</v>
      </c>
      <c r="B7" s="69"/>
      <c r="D7" s="69" t="s">
        <v>24</v>
      </c>
      <c r="G7" t="s">
        <v>25</v>
      </c>
      <c r="I7" t="s">
        <v>26</v>
      </c>
    </row>
    <row r="8" spans="1:9" x14ac:dyDescent="0.3">
      <c r="A8" s="69" t="s">
        <v>159</v>
      </c>
      <c r="B8" s="69"/>
      <c r="D8" s="69" t="s">
        <v>111</v>
      </c>
      <c r="G8" t="s">
        <v>28</v>
      </c>
    </row>
    <row r="9" spans="1:9" x14ac:dyDescent="0.3">
      <c r="A9" s="69" t="s">
        <v>125</v>
      </c>
      <c r="B9" s="69"/>
      <c r="D9" s="69" t="s">
        <v>27</v>
      </c>
      <c r="G9" t="s">
        <v>31</v>
      </c>
    </row>
    <row r="10" spans="1:9" x14ac:dyDescent="0.3">
      <c r="A10" s="69" t="s">
        <v>23</v>
      </c>
      <c r="B10" s="69"/>
      <c r="D10" s="69" t="s">
        <v>112</v>
      </c>
      <c r="G10" t="s">
        <v>33</v>
      </c>
    </row>
    <row r="11" spans="1:9" x14ac:dyDescent="0.3">
      <c r="A11" s="69" t="s">
        <v>131</v>
      </c>
      <c r="B11" s="69"/>
      <c r="C11" s="6"/>
      <c r="D11" s="69" t="s">
        <v>30</v>
      </c>
      <c r="G11" t="s">
        <v>36</v>
      </c>
    </row>
    <row r="12" spans="1:9" x14ac:dyDescent="0.3">
      <c r="A12" s="69" t="s">
        <v>152</v>
      </c>
      <c r="B12" s="69"/>
      <c r="D12" s="69" t="s">
        <v>32</v>
      </c>
      <c r="G12" t="s">
        <v>38</v>
      </c>
    </row>
    <row r="13" spans="1:9" x14ac:dyDescent="0.3">
      <c r="A13" s="69" t="s">
        <v>29</v>
      </c>
      <c r="B13" s="69"/>
      <c r="D13" s="69" t="s">
        <v>35</v>
      </c>
      <c r="G13" t="s">
        <v>39</v>
      </c>
    </row>
    <row r="14" spans="1:9" x14ac:dyDescent="0.3">
      <c r="A14" s="69" t="s">
        <v>136</v>
      </c>
      <c r="B14" s="69"/>
      <c r="D14" s="69" t="s">
        <v>149</v>
      </c>
      <c r="G14" t="s">
        <v>42</v>
      </c>
    </row>
    <row r="15" spans="1:9" x14ac:dyDescent="0.3">
      <c r="A15" s="69" t="s">
        <v>34</v>
      </c>
      <c r="B15" s="69"/>
      <c r="D15" s="69" t="s">
        <v>150</v>
      </c>
      <c r="G15" t="s">
        <v>119</v>
      </c>
    </row>
    <row r="16" spans="1:9" x14ac:dyDescent="0.3">
      <c r="A16" s="69" t="s">
        <v>129</v>
      </c>
      <c r="B16" s="69"/>
      <c r="D16" s="69" t="s">
        <v>41</v>
      </c>
      <c r="G16" t="s">
        <v>45</v>
      </c>
    </row>
    <row r="17" spans="1:7" x14ac:dyDescent="0.3">
      <c r="A17" s="69" t="s">
        <v>37</v>
      </c>
      <c r="B17" s="69"/>
      <c r="D17" s="69" t="s">
        <v>44</v>
      </c>
      <c r="G17" t="s">
        <v>46</v>
      </c>
    </row>
    <row r="18" spans="1:7" x14ac:dyDescent="0.3">
      <c r="A18" s="69" t="s">
        <v>40</v>
      </c>
      <c r="B18" s="69"/>
      <c r="D18" s="69" t="s">
        <v>151</v>
      </c>
      <c r="G18" t="s">
        <v>120</v>
      </c>
    </row>
    <row r="19" spans="1:7" x14ac:dyDescent="0.3">
      <c r="A19" s="69" t="s">
        <v>43</v>
      </c>
      <c r="B19" s="69"/>
      <c r="D19" s="69" t="s">
        <v>47</v>
      </c>
      <c r="G19" t="s">
        <v>121</v>
      </c>
    </row>
    <row r="20" spans="1:7" x14ac:dyDescent="0.3">
      <c r="A20" s="69" t="s">
        <v>130</v>
      </c>
      <c r="B20" s="69"/>
      <c r="D20" s="69" t="s">
        <v>49</v>
      </c>
      <c r="G20" t="s">
        <v>146</v>
      </c>
    </row>
    <row r="21" spans="1:7" x14ac:dyDescent="0.3">
      <c r="A21" s="69" t="s">
        <v>123</v>
      </c>
      <c r="B21" s="69"/>
      <c r="D21" s="69" t="s">
        <v>161</v>
      </c>
      <c r="G21" t="s">
        <v>147</v>
      </c>
    </row>
    <row r="22" spans="1:7" x14ac:dyDescent="0.3">
      <c r="A22" s="69" t="s">
        <v>48</v>
      </c>
      <c r="B22" s="69"/>
      <c r="D22" s="69" t="s">
        <v>126</v>
      </c>
    </row>
    <row r="23" spans="1:7" x14ac:dyDescent="0.3">
      <c r="A23" s="69" t="s">
        <v>153</v>
      </c>
      <c r="B23" s="69"/>
      <c r="D23" s="69" t="s">
        <v>50</v>
      </c>
    </row>
    <row r="24" spans="1:7" x14ac:dyDescent="0.3">
      <c r="A24" s="69" t="s">
        <v>51</v>
      </c>
      <c r="B24" s="69"/>
      <c r="D24" s="69" t="s">
        <v>52</v>
      </c>
    </row>
    <row r="25" spans="1:7" x14ac:dyDescent="0.3">
      <c r="A25" s="69" t="s">
        <v>55</v>
      </c>
      <c r="B25" s="69"/>
      <c r="D25" s="69" t="s">
        <v>53</v>
      </c>
    </row>
    <row r="26" spans="1:7" x14ac:dyDescent="0.3">
      <c r="A26" s="69" t="s">
        <v>58</v>
      </c>
      <c r="B26" s="69"/>
      <c r="D26" s="69" t="s">
        <v>54</v>
      </c>
    </row>
    <row r="27" spans="1:7" x14ac:dyDescent="0.3">
      <c r="A27" s="69" t="s">
        <v>122</v>
      </c>
      <c r="B27" s="69"/>
      <c r="D27" s="69" t="s">
        <v>56</v>
      </c>
    </row>
    <row r="28" spans="1:7" x14ac:dyDescent="0.3">
      <c r="A28" s="69" t="s">
        <v>61</v>
      </c>
      <c r="B28" s="69"/>
      <c r="D28" s="69" t="s">
        <v>57</v>
      </c>
    </row>
    <row r="29" spans="1:7" x14ac:dyDescent="0.3">
      <c r="A29" s="69" t="s">
        <v>63</v>
      </c>
      <c r="B29" s="69"/>
      <c r="D29" s="69" t="s">
        <v>162</v>
      </c>
    </row>
    <row r="30" spans="1:7" x14ac:dyDescent="0.3">
      <c r="A30" s="69" t="s">
        <v>65</v>
      </c>
      <c r="B30" s="69"/>
      <c r="D30" s="69" t="s">
        <v>140</v>
      </c>
    </row>
    <row r="31" spans="1:7" x14ac:dyDescent="0.3">
      <c r="A31" s="69" t="s">
        <v>139</v>
      </c>
      <c r="B31" s="69"/>
      <c r="D31" s="69" t="s">
        <v>127</v>
      </c>
    </row>
    <row r="32" spans="1:7" x14ac:dyDescent="0.3">
      <c r="A32" s="69" t="s">
        <v>154</v>
      </c>
      <c r="B32" s="69"/>
      <c r="D32" s="69" t="s">
        <v>113</v>
      </c>
    </row>
    <row r="33" spans="1:4" x14ac:dyDescent="0.3">
      <c r="A33" s="69" t="s">
        <v>70</v>
      </c>
      <c r="B33" s="69"/>
      <c r="D33" s="69" t="s">
        <v>59</v>
      </c>
    </row>
    <row r="34" spans="1:4" x14ac:dyDescent="0.3">
      <c r="A34" s="69" t="s">
        <v>155</v>
      </c>
      <c r="B34" s="69"/>
      <c r="D34" s="69" t="s">
        <v>60</v>
      </c>
    </row>
    <row r="35" spans="1:4" x14ac:dyDescent="0.3">
      <c r="A35" s="69" t="s">
        <v>73</v>
      </c>
      <c r="B35" s="69"/>
      <c r="D35" s="69" t="s">
        <v>68</v>
      </c>
    </row>
    <row r="36" spans="1:4" x14ac:dyDescent="0.3">
      <c r="A36" s="69" t="s">
        <v>137</v>
      </c>
      <c r="B36" s="69"/>
      <c r="D36" s="69" t="s">
        <v>128</v>
      </c>
    </row>
    <row r="37" spans="1:4" x14ac:dyDescent="0.3">
      <c r="A37" s="69" t="s">
        <v>135</v>
      </c>
      <c r="B37" s="69"/>
      <c r="D37" s="69" t="s">
        <v>62</v>
      </c>
    </row>
    <row r="38" spans="1:4" x14ac:dyDescent="0.3">
      <c r="A38" s="69" t="s">
        <v>156</v>
      </c>
      <c r="B38" s="69"/>
      <c r="D38" s="69" t="s">
        <v>64</v>
      </c>
    </row>
    <row r="39" spans="1:4" x14ac:dyDescent="0.3">
      <c r="A39" s="69" t="s">
        <v>78</v>
      </c>
      <c r="B39" s="69"/>
      <c r="D39" s="69" t="s">
        <v>66</v>
      </c>
    </row>
    <row r="40" spans="1:4" x14ac:dyDescent="0.3">
      <c r="A40" s="69" t="s">
        <v>80</v>
      </c>
      <c r="B40" s="69"/>
      <c r="D40" s="69" t="s">
        <v>141</v>
      </c>
    </row>
    <row r="41" spans="1:4" x14ac:dyDescent="0.3">
      <c r="A41" s="69" t="s">
        <v>160</v>
      </c>
      <c r="B41" s="69"/>
      <c r="D41" s="69" t="s">
        <v>67</v>
      </c>
    </row>
    <row r="42" spans="1:4" x14ac:dyDescent="0.3">
      <c r="A42" s="69" t="s">
        <v>82</v>
      </c>
      <c r="B42" s="69"/>
      <c r="D42" s="69" t="s">
        <v>69</v>
      </c>
    </row>
    <row r="43" spans="1:4" x14ac:dyDescent="0.3">
      <c r="A43" s="69" t="s">
        <v>84</v>
      </c>
      <c r="B43" s="69"/>
      <c r="D43" s="69" t="s">
        <v>71</v>
      </c>
    </row>
    <row r="44" spans="1:4" x14ac:dyDescent="0.3">
      <c r="A44" s="69" t="s">
        <v>133</v>
      </c>
      <c r="B44" s="69"/>
      <c r="D44" s="69" t="s">
        <v>72</v>
      </c>
    </row>
    <row r="45" spans="1:4" x14ac:dyDescent="0.3">
      <c r="A45" s="69" t="s">
        <v>86</v>
      </c>
      <c r="B45" s="69"/>
      <c r="D45" s="69" t="s">
        <v>114</v>
      </c>
    </row>
    <row r="46" spans="1:4" x14ac:dyDescent="0.3">
      <c r="A46" s="69" t="s">
        <v>92</v>
      </c>
      <c r="B46" s="69"/>
      <c r="D46" s="69" t="s">
        <v>142</v>
      </c>
    </row>
    <row r="47" spans="1:4" x14ac:dyDescent="0.3">
      <c r="A47" s="69" t="s">
        <v>93</v>
      </c>
      <c r="B47" s="69"/>
      <c r="D47" s="69" t="s">
        <v>74</v>
      </c>
    </row>
    <row r="48" spans="1:4" x14ac:dyDescent="0.3">
      <c r="A48" s="69" t="s">
        <v>88</v>
      </c>
      <c r="B48" s="69"/>
      <c r="D48" s="69" t="s">
        <v>75</v>
      </c>
    </row>
    <row r="49" spans="1:4" x14ac:dyDescent="0.3">
      <c r="A49" s="69" t="s">
        <v>134</v>
      </c>
      <c r="B49" s="69"/>
      <c r="D49" s="69" t="s">
        <v>76</v>
      </c>
    </row>
    <row r="50" spans="1:4" x14ac:dyDescent="0.3">
      <c r="A50" s="69" t="s">
        <v>132</v>
      </c>
      <c r="B50" s="69"/>
      <c r="D50" s="69" t="s">
        <v>163</v>
      </c>
    </row>
    <row r="51" spans="1:4" x14ac:dyDescent="0.3">
      <c r="A51" s="69" t="s">
        <v>94</v>
      </c>
      <c r="B51" s="69"/>
      <c r="D51" s="69" t="s">
        <v>77</v>
      </c>
    </row>
    <row r="52" spans="1:4" x14ac:dyDescent="0.3">
      <c r="A52" s="69" t="s">
        <v>95</v>
      </c>
      <c r="B52" s="69"/>
      <c r="D52" s="69" t="s">
        <v>79</v>
      </c>
    </row>
    <row r="53" spans="1:4" x14ac:dyDescent="0.3">
      <c r="D53" s="69" t="s">
        <v>81</v>
      </c>
    </row>
    <row r="54" spans="1:4" x14ac:dyDescent="0.3">
      <c r="D54" s="69" t="s">
        <v>167</v>
      </c>
    </row>
    <row r="55" spans="1:4" x14ac:dyDescent="0.3">
      <c r="D55" s="69" t="s">
        <v>115</v>
      </c>
    </row>
    <row r="56" spans="1:4" x14ac:dyDescent="0.3">
      <c r="D56" s="69" t="s">
        <v>164</v>
      </c>
    </row>
    <row r="57" spans="1:4" x14ac:dyDescent="0.3">
      <c r="D57" s="69" t="s">
        <v>165</v>
      </c>
    </row>
    <row r="58" spans="1:4" x14ac:dyDescent="0.3">
      <c r="C58" s="69"/>
      <c r="D58" s="69" t="s">
        <v>166</v>
      </c>
    </row>
    <row r="59" spans="1:4" x14ac:dyDescent="0.3">
      <c r="D59" s="69" t="s">
        <v>168</v>
      </c>
    </row>
    <row r="60" spans="1:4" x14ac:dyDescent="0.3">
      <c r="D60" s="69" t="s">
        <v>83</v>
      </c>
    </row>
    <row r="61" spans="1:4" x14ac:dyDescent="0.3">
      <c r="D61" s="69" t="s">
        <v>85</v>
      </c>
    </row>
    <row r="62" spans="1:4" x14ac:dyDescent="0.3">
      <c r="D62" s="69" t="s">
        <v>143</v>
      </c>
    </row>
    <row r="63" spans="1:4" x14ac:dyDescent="0.3">
      <c r="D63" s="69" t="s">
        <v>116</v>
      </c>
    </row>
    <row r="64" spans="1:4" x14ac:dyDescent="0.3">
      <c r="D64" s="69" t="s">
        <v>87</v>
      </c>
    </row>
    <row r="65" spans="4:4" x14ac:dyDescent="0.3">
      <c r="D65" s="69" t="s">
        <v>89</v>
      </c>
    </row>
    <row r="66" spans="4:4" x14ac:dyDescent="0.3">
      <c r="D66" s="69" t="s">
        <v>90</v>
      </c>
    </row>
    <row r="67" spans="4:4" x14ac:dyDescent="0.3">
      <c r="D67" s="69" t="s">
        <v>91</v>
      </c>
    </row>
    <row r="68" spans="4:4" x14ac:dyDescent="0.3">
      <c r="D68" s="69" t="s">
        <v>169</v>
      </c>
    </row>
    <row r="69" spans="4:4" x14ac:dyDescent="0.3">
      <c r="D69" s="69" t="s">
        <v>170</v>
      </c>
    </row>
    <row r="70" spans="4:4" x14ac:dyDescent="0.3">
      <c r="D70" s="69" t="s">
        <v>144</v>
      </c>
    </row>
    <row r="71" spans="4:4" x14ac:dyDescent="0.3">
      <c r="D71" s="69" t="s">
        <v>117</v>
      </c>
    </row>
    <row r="72" spans="4:4" x14ac:dyDescent="0.3">
      <c r="D72" s="69" t="s">
        <v>118</v>
      </c>
    </row>
    <row r="73" spans="4:4" x14ac:dyDescent="0.3">
      <c r="D73" s="69" t="s">
        <v>145</v>
      </c>
    </row>
  </sheetData>
  <sheetProtection algorithmName="SHA-512" hashValue="DkslKTrTsOpkB2gX7UPuuEozCO0b/OWJhOuUimmBNGg1gwvaJy6n8CZH8xJJufVHsv+1vp0ciRrb8zJKDJ/0ow==" saltValue="SHSmP3W6kF9oJxG5BdxhaA==" spinCount="100000" sheet="1" selectLockedCells="1" selectUnlockedCells="1"/>
  <sortState xmlns:xlrd2="http://schemas.microsoft.com/office/spreadsheetml/2017/richdata2" ref="D1:D73">
    <sortCondition ref="D73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9f040a-b3a6-447f-bc4a-d2042c71ce35" xsi:nil="true"/>
    <lcf76f155ced4ddcb4097134ff3c332f xmlns="c838fbcd-998d-441e-8947-6c0dbf6a6a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E93ACF48651449AED75FF96398247" ma:contentTypeVersion="14" ma:contentTypeDescription="Create a new document." ma:contentTypeScope="" ma:versionID="35fbd502853dd91c4c560bf810861dd0">
  <xsd:schema xmlns:xsd="http://www.w3.org/2001/XMLSchema" xmlns:xs="http://www.w3.org/2001/XMLSchema" xmlns:p="http://schemas.microsoft.com/office/2006/metadata/properties" xmlns:ns2="c838fbcd-998d-441e-8947-6c0dbf6a6a6e" xmlns:ns3="a29f040a-b3a6-447f-bc4a-d2042c71ce35" targetNamespace="http://schemas.microsoft.com/office/2006/metadata/properties" ma:root="true" ma:fieldsID="d5170820c48f67529c4d6c9d50324e28" ns2:_="" ns3:_="">
    <xsd:import namespace="c838fbcd-998d-441e-8947-6c0dbf6a6a6e"/>
    <xsd:import namespace="a29f040a-b3a6-447f-bc4a-d2042c71ce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8fbcd-998d-441e-8947-6c0dbf6a6a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6cd4eb5-13aa-415d-b923-459dcf70c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9f040a-b3a6-447f-bc4a-d2042c71ce3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b25ef27-b6cf-40c9-b87a-296c23553c35}" ma:internalName="TaxCatchAll" ma:showField="CatchAllData" ma:web="a29f040a-b3a6-447f-bc4a-d2042c71ce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2990BF-1EC9-49AE-BC15-58A253CD52D0}">
  <ds:schemaRefs>
    <ds:schemaRef ds:uri="7155ad21-43a6-48c4-a1af-95eda0a4c6d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35a12983-bab0-4e5c-b1dc-7b5975c341f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a29f040a-b3a6-447f-bc4a-d2042c71ce35"/>
    <ds:schemaRef ds:uri="c838fbcd-998d-441e-8947-6c0dbf6a6a6e"/>
  </ds:schemaRefs>
</ds:datastoreItem>
</file>

<file path=customXml/itemProps2.xml><?xml version="1.0" encoding="utf-8"?>
<ds:datastoreItem xmlns:ds="http://schemas.openxmlformats.org/officeDocument/2006/customXml" ds:itemID="{6B57B7A1-D54B-49FB-8ACD-2DB19C66C0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54DE70-D00C-48D1-98C8-9967D7608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38fbcd-998d-441e-8947-6c0dbf6a6a6e"/>
    <ds:schemaRef ds:uri="a29f040a-b3a6-447f-bc4a-d2042c71ce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Request Form</vt:lpstr>
      <vt:lpstr>Info</vt:lpstr>
      <vt:lpstr>'Order Request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Dave Higgins</dc:creator>
  <cp:keywords/>
  <dc:description/>
  <cp:lastModifiedBy>Dave Higgins</cp:lastModifiedBy>
  <cp:revision/>
  <cp:lastPrinted>2021-06-24T11:06:04Z</cp:lastPrinted>
  <dcterms:created xsi:type="dcterms:W3CDTF">2018-05-31T10:39:33Z</dcterms:created>
  <dcterms:modified xsi:type="dcterms:W3CDTF">2025-09-25T22:00:02Z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v-rimour@microsoft.com</vt:lpwstr>
  </property>
  <property fmtid="{D5CDD505-2E9C-101B-9397-08002B2CF9AE}" pid="5" name="MSIP_Label_f42aa342-8706-4288-bd11-ebb85995028c_SetDate">
    <vt:lpwstr>2018-05-31T10:39:38.6580004Z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0x010100E23E93ACF48651449AED75FF96398247</vt:lpwstr>
  </property>
</Properties>
</file>